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40" windowHeight="6675" tabRatio="832" activeTab="0"/>
  </bookViews>
  <sheets>
    <sheet name="Measurements" sheetId="1" r:id="rId1"/>
    <sheet name="Recommended Upgrades" sheetId="2" r:id="rId2"/>
  </sheets>
  <definedNames>
    <definedName name="_xlnm.Print_Area" localSheetId="0">'Measurements'!$A$1:$I$67</definedName>
  </definedNames>
  <calcPr fullCalcOnLoad="1"/>
</workbook>
</file>

<file path=xl/sharedStrings.xml><?xml version="1.0" encoding="utf-8"?>
<sst xmlns="http://schemas.openxmlformats.org/spreadsheetml/2006/main" count="235" uniqueCount="185">
  <si>
    <t>V1</t>
  </si>
  <si>
    <t>V3</t>
  </si>
  <si>
    <t>V11</t>
  </si>
  <si>
    <t>V4</t>
  </si>
  <si>
    <t>V6</t>
  </si>
  <si>
    <t>1,6</t>
  </si>
  <si>
    <t>V7</t>
  </si>
  <si>
    <t>V8</t>
  </si>
  <si>
    <t>V2</t>
  </si>
  <si>
    <t>T2</t>
  </si>
  <si>
    <t>TUBE</t>
  </si>
  <si>
    <t>PIN</t>
  </si>
  <si>
    <t xml:space="preserve"> </t>
  </si>
  <si>
    <t>NAME OF MOD</t>
  </si>
  <si>
    <t>C25</t>
  </si>
  <si>
    <t>R201</t>
  </si>
  <si>
    <t>mic gain and vox gain pots.</t>
  </si>
  <si>
    <t>Mixer Balance</t>
  </si>
  <si>
    <t xml:space="preserve">Add 2uh choke on vector K top to bottom w/10K 2watt across top to B+. Also change SM on V5 </t>
  </si>
  <si>
    <t>R18</t>
  </si>
  <si>
    <t>Shield across V4</t>
  </si>
  <si>
    <t>Place copper shield middle of V4 to ground in center pin to ground lugs both sides of socket</t>
  </si>
  <si>
    <t>Crystal Oscillator Harmonic Mod</t>
  </si>
  <si>
    <t>This mod removes a 2uh choke from turret to L1. Replace w/2.2K 1/2w. Also added .1 cap</t>
  </si>
  <si>
    <t>Eliminate L3 choke to L2 can</t>
  </si>
  <si>
    <t xml:space="preserve"> PA Compartment R105</t>
  </si>
  <si>
    <t>PA Compartment Diode</t>
  </si>
  <si>
    <t>receive from transmit due to screen feedback on some 6146's</t>
  </si>
  <si>
    <t>R83 1.5M vector E30C to E30J;  .47uf  vector C to J ;  .01 TB8-1 to ground</t>
  </si>
  <si>
    <t>Audio Mod</t>
  </si>
  <si>
    <t>C266</t>
  </si>
  <si>
    <t>Min-Max</t>
  </si>
  <si>
    <t>Mic</t>
  </si>
  <si>
    <t>Pot</t>
  </si>
  <si>
    <t>OFF</t>
  </si>
  <si>
    <t>~1.2</t>
  </si>
  <si>
    <t>reading should be +/-  10%</t>
  </si>
  <si>
    <t>.8 min</t>
  </si>
  <si>
    <t>~1.2-1.3</t>
  </si>
  <si>
    <t>2 or 9</t>
  </si>
  <si>
    <t>grid</t>
  </si>
  <si>
    <t>V13</t>
  </si>
  <si>
    <t>V17</t>
  </si>
  <si>
    <t>8-10v</t>
  </si>
  <si>
    <t>tune up for max grid drive on 14.3Mz first</t>
  </si>
  <si>
    <t>80-100</t>
  </si>
  <si>
    <t xml:space="preserve">TUNE, This is output from tone oscillator </t>
  </si>
  <si>
    <t xml:space="preserve">TUNE, </t>
  </si>
  <si>
    <t>1-2</t>
  </si>
  <si>
    <t>TUNE, check at L22 on turret. USB and LSB voltages should be close</t>
  </si>
  <si>
    <t>3-6</t>
  </si>
  <si>
    <t xml:space="preserve">15-30 </t>
  </si>
  <si>
    <t>V5</t>
  </si>
  <si>
    <t>1.2-2.7</t>
  </si>
  <si>
    <t>Varies with mike pot</t>
  </si>
  <si>
    <t>1.1</t>
  </si>
  <si>
    <t>Max</t>
  </si>
  <si>
    <t>Measure at 56K resistor</t>
  </si>
  <si>
    <t>V9</t>
  </si>
  <si>
    <t>V12</t>
  </si>
  <si>
    <t>V15</t>
  </si>
  <si>
    <t>BFO</t>
  </si>
  <si>
    <t>1.05-1.25</t>
  </si>
  <si>
    <t>PTO  - should be the same in LSB or USB</t>
  </si>
  <si>
    <t>VOX Readings</t>
  </si>
  <si>
    <t>6.5</t>
  </si>
  <si>
    <t>down</t>
  </si>
  <si>
    <t>Vox gain up, TUNE</t>
  </si>
  <si>
    <t>22</t>
  </si>
  <si>
    <t>TUNE</t>
  </si>
  <si>
    <t>V14</t>
  </si>
  <si>
    <t>TUNE, same readings w/vox min, 7v max vox</t>
  </si>
  <si>
    <t>.1</t>
  </si>
  <si>
    <t>14-15</t>
  </si>
  <si>
    <t>TUNE, other side of 47K R139 - vox gain set to max</t>
  </si>
  <si>
    <t>Receive = 1vdc / Transmit =.5vdc ; 0 vac on R or T</t>
  </si>
  <si>
    <t>Receive = 18 vdc / Transmit =0 vdc ;  o vac on R, spike on T, then zero</t>
  </si>
  <si>
    <t>Receive = 275v / Transmit = 60 vdc;  0 vac on R, spike on T then zero</t>
  </si>
  <si>
    <t>Balanced Modulator</t>
  </si>
  <si>
    <t>220K 1/2w resistor in series with V14-8.  Need standoff to do this. Stops interaction between</t>
  </si>
  <si>
    <t>Add 10pf SM from V12-6 to lower turret pin.  1N34A or 1N4454 (CR6) connects there to ground.</t>
  </si>
  <si>
    <t>pin 6 from 1000pf to 100pf.  Improves mixer balance.</t>
  </si>
  <si>
    <t>Add 1N5060 in series with feed through to 820 ohm screen resistor on 6146's.  Eliminates slow return to</t>
  </si>
  <si>
    <t>T5-4 4700 ohm to terminal strip TB8-1;  R180 vector C to TB8-1 and C265 .01  vector "C" to TB8-1</t>
  </si>
  <si>
    <t>change .01 to .05 from V16-8 to center tube socket ground.  Put 100 ohm 1/2w from V16-9 in series with</t>
  </si>
  <si>
    <t>AC Volts</t>
  </si>
  <si>
    <t>V17B</t>
  </si>
  <si>
    <t>V1B</t>
  </si>
  <si>
    <t>V3B</t>
  </si>
  <si>
    <t>155</t>
  </si>
  <si>
    <t>2.8</t>
  </si>
  <si>
    <t>1.8</t>
  </si>
  <si>
    <t>0</t>
  </si>
  <si>
    <t>280</t>
  </si>
  <si>
    <t>3.8</t>
  </si>
  <si>
    <t>275</t>
  </si>
  <si>
    <t>165</t>
  </si>
  <si>
    <t>2.6</t>
  </si>
  <si>
    <t>Depends on receiver gain pot setting.  2.6v at min; almost 0 at maxc setting</t>
  </si>
  <si>
    <t>-1.6</t>
  </si>
  <si>
    <t>220</t>
  </si>
  <si>
    <t>145</t>
  </si>
  <si>
    <t>.5</t>
  </si>
  <si>
    <t>-1.5</t>
  </si>
  <si>
    <t>RF Pot = -19 at left pin and at max gain middle and right pins  -1.36 vdc</t>
  </si>
  <si>
    <t>1.5</t>
  </si>
  <si>
    <t>L9 Hot on top oc can</t>
  </si>
  <si>
    <t>Same turret fed with 39K to V1-2</t>
  </si>
  <si>
    <t xml:space="preserve">Same turret CCW from aboce w/1K resistor feeding L9 </t>
  </si>
  <si>
    <t>MAX</t>
  </si>
  <si>
    <t>input to BALANCED MODULATOR Quad (bottom from front panel) in TUNE</t>
  </si>
  <si>
    <t>input to BALANCED MODULATOR Quad (nearest front panel) in TUNE</t>
  </si>
  <si>
    <t>input ot both BALANCED MODULAR quad termainals in RECEIVE</t>
  </si>
  <si>
    <t>1.5-2.5</t>
  </si>
  <si>
    <t>0-6</t>
  </si>
  <si>
    <t>0-8</t>
  </si>
  <si>
    <t>.8 min to get grid drive; mid-point of transmitter. Can also measure this at T2-p3</t>
  </si>
  <si>
    <t>No SS #</t>
  </si>
  <si>
    <t>~105</t>
  </si>
  <si>
    <t>~need 55-60 volts to get grid drive dependent on bias voltage. Lower bands have more drive</t>
  </si>
  <si>
    <t>0-1.8</t>
  </si>
  <si>
    <t>WE</t>
  </si>
  <si>
    <t>No SS</t>
  </si>
  <si>
    <t xml:space="preserve">Output of Xtal Calibrator - </t>
  </si>
  <si>
    <t>v12</t>
  </si>
  <si>
    <t>Resting ALC w/no antenna connection</t>
  </si>
  <si>
    <t>V12b</t>
  </si>
  <si>
    <t>120</t>
  </si>
  <si>
    <t>100</t>
  </si>
  <si>
    <t>195</t>
  </si>
  <si>
    <t>290</t>
  </si>
  <si>
    <t>Out put of PTO cable on turret</t>
  </si>
  <si>
    <t>V13A</t>
  </si>
  <si>
    <t>Plate of Oscillator - variable - peaks with Exciter tuning.</t>
  </si>
  <si>
    <t>Reads 220 with 33K  1/2 w resistor installed</t>
  </si>
  <si>
    <t>xtal Oscillator output - variable - peaks with exciter</t>
  </si>
  <si>
    <t>0-7.2</t>
  </si>
  <si>
    <t>.5-13</t>
  </si>
  <si>
    <t>0-18</t>
  </si>
  <si>
    <t>RE</t>
  </si>
  <si>
    <t>0-6.5</t>
  </si>
  <si>
    <t>0-14</t>
  </si>
  <si>
    <t xml:space="preserve">Resting ALC with RF pot full CCW </t>
  </si>
  <si>
    <t>1.1-2.5</t>
  </si>
  <si>
    <t>0-5.2</t>
  </si>
  <si>
    <t>0-4</t>
  </si>
  <si>
    <t>0-.15</t>
  </si>
  <si>
    <t>0-75</t>
  </si>
  <si>
    <t>0-94</t>
  </si>
  <si>
    <t>0-4.8</t>
  </si>
  <si>
    <t>0-10</t>
  </si>
  <si>
    <t>PTO  Output RMS at TOP of vector after resistor</t>
  </si>
  <si>
    <t>PTO Output RMS on the vector direct from PTO -2.6022Khz is middle freq at 100 (2500-2700)</t>
  </si>
  <si>
    <t>This is crystal oscillator input into mixer - constant in receive or transmit- there all the time</t>
  </si>
  <si>
    <t>change V13-2 silver mica from 27pf to 12pf on KWM-2 ONLY.  Improves oscillator drive</t>
  </si>
  <si>
    <t>0-max</t>
  </si>
  <si>
    <t>.01 cap now on pin 9.   Make series splice without terminal strip. Improves audio quality</t>
  </si>
  <si>
    <t>Varies with mic pot from 15 min to 30 with mike at max</t>
  </si>
  <si>
    <t>0-100</t>
  </si>
  <si>
    <t>Oscillator and Injection Voltages - measure with rf probe</t>
  </si>
  <si>
    <t>General ac/rf voltages throughout rig  measured with rf probe</t>
  </si>
  <si>
    <t>can be checked on turret as well, other side of cap. Should be 0-3.4 (varies w/mic pot)</t>
  </si>
  <si>
    <t>Service Bulletin 8A Mod consists of:</t>
  </si>
  <si>
    <t>Reduces 455kHz feed around into receiver. Allows higher sensivity on receiver IF setting resistor</t>
  </si>
  <si>
    <t>AGC Mod in addition to SB8 A,B,C</t>
  </si>
  <si>
    <t>Change R126 from 820 to 680 ohms 1/2w. Lowers bias and increases receiver gain</t>
  </si>
  <si>
    <t xml:space="preserve">KWM-2/2A  Worthwhile Modifications per Dennis Brothers and Bud Whitney </t>
  </si>
  <si>
    <t>Place 220 ohm 1/4w in series with diodes between T4 leads and diode mquad - 2 places</t>
  </si>
  <si>
    <t>AC Tube Voltages per Dennis Brothers Video at 14.3MZ using HP 410B rf probe</t>
  </si>
  <si>
    <t>Change 3pf to 6pf dogbone or silver mica from T2-3 to L4-1…... Increases grid drive</t>
  </si>
  <si>
    <t>along with 1M 1/2 w.     Mod increases calibrator output on 10-15M while decreasing on 80M.</t>
  </si>
  <si>
    <t>change 47K 1w to 18K 1w from V4-2 to vector E50 "D".     Increases grid drive a lot</t>
  </si>
  <si>
    <t>change R105 from 22K to 12K 1w from V8-3 to B+ feed through.    Increases grid drive</t>
  </si>
  <si>
    <t>WHAT IS IT AND EFFECT</t>
  </si>
  <si>
    <t>Receiver DC Voltages</t>
  </si>
  <si>
    <t>Measurement Conditions and Comments</t>
  </si>
  <si>
    <t>Output Cathode Follower Audio</t>
  </si>
  <si>
    <t>Output M-2 Tone Osc @ Plate of Osc</t>
  </si>
  <si>
    <t>Pre Mech Filter IF Amp Plate</t>
  </si>
  <si>
    <t>Second Transmitter Mixer Plate fc</t>
  </si>
  <si>
    <t>Grid of Driver 6CL6  ( About 25 Vp-p)</t>
  </si>
  <si>
    <t>Grid of PA tubes (About 282 Vp-p)</t>
  </si>
  <si>
    <t xml:space="preserve">     Dennis shows 282 Vp-p (max) for PA Grid</t>
  </si>
  <si>
    <t xml:space="preserve">     My 32S-3 Table shows a typical of 185 Vp-p f/ 110 watts</t>
  </si>
  <si>
    <t xml:space="preserve">     Doug's Table shows 20 Vp-p for 100 watts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</si>
</sst>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16" fontId="5" fillId="0" borderId="14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27" xfId="0" applyFont="1" applyBorder="1" applyAlignment="1">
      <alignment horizontal="left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3" xfId="0" applyNumberFormat="1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7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7" fontId="9" fillId="0" borderId="29" xfId="0" applyNumberFormat="1" applyFont="1" applyBorder="1" applyAlignment="1">
      <alignment horizontal="center"/>
    </xf>
    <xf numFmtId="17" fontId="9" fillId="0" borderId="30" xfId="0" applyNumberFormat="1" applyFont="1" applyBorder="1" applyAlignment="1">
      <alignment horizontal="center"/>
    </xf>
    <xf numFmtId="17" fontId="10" fillId="0" borderId="30" xfId="0" applyNumberFormat="1" applyFont="1" applyBorder="1" applyAlignment="1">
      <alignment horizontal="center"/>
    </xf>
    <xf numFmtId="17" fontId="10" fillId="0" borderId="16" xfId="0" applyNumberFormat="1" applyFont="1" applyBorder="1" applyAlignment="1">
      <alignment horizontal="center"/>
    </xf>
    <xf numFmtId="17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49" fontId="6" fillId="34" borderId="33" xfId="0" applyNumberFormat="1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6" fillId="34" borderId="37" xfId="0" applyFont="1" applyFill="1" applyBorder="1" applyAlignment="1">
      <alignment horizontal="center"/>
    </xf>
    <xf numFmtId="164" fontId="6" fillId="34" borderId="33" xfId="0" applyNumberFormat="1" applyFont="1" applyFill="1" applyBorder="1" applyAlignment="1">
      <alignment horizontal="center"/>
    </xf>
    <xf numFmtId="0" fontId="1" fillId="34" borderId="35" xfId="0" applyFont="1" applyFill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 horizontal="left"/>
    </xf>
    <xf numFmtId="49" fontId="5" fillId="0" borderId="19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left"/>
    </xf>
    <xf numFmtId="0" fontId="6" fillId="35" borderId="15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0" fillId="36" borderId="11" xfId="0" applyFont="1" applyFill="1" applyBorder="1" applyAlignment="1">
      <alignment horizontal="left"/>
    </xf>
    <xf numFmtId="0" fontId="7" fillId="33" borderId="3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showGridLines="0" tabSelected="1" view="pageBreakPreview" zoomScaleNormal="75" zoomScaleSheetLayoutView="100" zoomScalePageLayoutView="0" workbookViewId="0" topLeftCell="A1">
      <selection activeCell="J22" sqref="J22"/>
    </sheetView>
  </sheetViews>
  <sheetFormatPr defaultColWidth="9.140625" defaultRowHeight="12.75"/>
  <cols>
    <col min="1" max="1" width="11.140625" style="13" bestFit="1" customWidth="1"/>
    <col min="2" max="2" width="9.140625" style="13" customWidth="1"/>
    <col min="3" max="4" width="9.8515625" style="13" customWidth="1"/>
    <col min="5" max="5" width="8.00390625" style="13" customWidth="1"/>
    <col min="6" max="6" width="7.28125" style="13" customWidth="1"/>
    <col min="7" max="7" width="11.57421875" style="36" customWidth="1"/>
    <col min="8" max="8" width="7.57421875" style="13" customWidth="1"/>
    <col min="9" max="9" width="79.8515625" style="0" customWidth="1"/>
    <col min="10" max="10" width="48.7109375" style="0" customWidth="1"/>
    <col min="11" max="12" width="72.28125" style="0" customWidth="1"/>
  </cols>
  <sheetData>
    <row r="1" spans="1:9" s="28" customFormat="1" ht="23.25" customHeight="1" thickBot="1">
      <c r="A1" s="92" t="s">
        <v>12</v>
      </c>
      <c r="B1" s="99" t="s">
        <v>168</v>
      </c>
      <c r="C1" s="99"/>
      <c r="D1" s="99"/>
      <c r="E1" s="99"/>
      <c r="F1" s="99"/>
      <c r="G1" s="99"/>
      <c r="H1" s="99"/>
      <c r="I1" s="100"/>
    </row>
    <row r="2" spans="1:9" s="64" customFormat="1" ht="23.25" customHeight="1" thickBot="1">
      <c r="A2" s="60"/>
      <c r="B2" s="61"/>
      <c r="C2" s="62"/>
      <c r="D2" s="62"/>
      <c r="E2" s="62"/>
      <c r="F2" s="62"/>
      <c r="G2" s="62"/>
      <c r="H2" s="62"/>
      <c r="I2" s="63"/>
    </row>
    <row r="3" spans="1:9" s="13" customFormat="1" ht="15.75">
      <c r="A3" s="10" t="s">
        <v>121</v>
      </c>
      <c r="B3" s="12" t="s">
        <v>139</v>
      </c>
      <c r="C3" s="10" t="s">
        <v>121</v>
      </c>
      <c r="D3" s="11" t="s">
        <v>139</v>
      </c>
      <c r="E3" s="10"/>
      <c r="F3" s="10"/>
      <c r="G3" s="43" t="s">
        <v>85</v>
      </c>
      <c r="H3" s="11" t="s">
        <v>32</v>
      </c>
      <c r="I3" s="12"/>
    </row>
    <row r="4" spans="1:9" s="13" customFormat="1" ht="16.5" thickBot="1">
      <c r="A4" s="14" t="s">
        <v>122</v>
      </c>
      <c r="B4" s="15">
        <v>38425</v>
      </c>
      <c r="C4" s="14" t="s">
        <v>117</v>
      </c>
      <c r="D4" s="95">
        <v>30471</v>
      </c>
      <c r="E4" s="14" t="s">
        <v>10</v>
      </c>
      <c r="F4" s="14" t="s">
        <v>11</v>
      </c>
      <c r="G4" s="44" t="s">
        <v>31</v>
      </c>
      <c r="H4" s="14" t="s">
        <v>33</v>
      </c>
      <c r="I4" s="96" t="s">
        <v>175</v>
      </c>
    </row>
    <row r="5" spans="1:9" s="13" customFormat="1" ht="16.5" thickBot="1">
      <c r="A5" s="71"/>
      <c r="B5" s="74" t="s">
        <v>160</v>
      </c>
      <c r="C5" s="70"/>
      <c r="D5" s="70"/>
      <c r="E5" s="70"/>
      <c r="F5" s="70"/>
      <c r="G5" s="72"/>
      <c r="H5" s="70"/>
      <c r="I5" s="73"/>
    </row>
    <row r="6" spans="1:10" s="6" customFormat="1" ht="15" customHeight="1">
      <c r="A6" s="42">
        <v>76</v>
      </c>
      <c r="B6" s="20">
        <v>74</v>
      </c>
      <c r="C6" s="57">
        <v>76</v>
      </c>
      <c r="D6" s="66">
        <v>70</v>
      </c>
      <c r="E6" s="20" t="s">
        <v>8</v>
      </c>
      <c r="F6" s="7">
        <v>6</v>
      </c>
      <c r="G6" s="45" t="s">
        <v>45</v>
      </c>
      <c r="H6" s="19" t="s">
        <v>34</v>
      </c>
      <c r="I6" s="97" t="s">
        <v>46</v>
      </c>
      <c r="J6" s="6" t="s">
        <v>177</v>
      </c>
    </row>
    <row r="7" spans="1:9" s="6" customFormat="1" ht="15" customHeight="1">
      <c r="A7" s="27">
        <v>1.1</v>
      </c>
      <c r="B7" s="21">
        <v>1.18</v>
      </c>
      <c r="C7" s="31">
        <v>1.2</v>
      </c>
      <c r="D7" s="66">
        <v>0.95</v>
      </c>
      <c r="E7" s="20" t="s">
        <v>0</v>
      </c>
      <c r="F7" s="7">
        <v>8</v>
      </c>
      <c r="G7" s="45" t="s">
        <v>48</v>
      </c>
      <c r="H7" s="19" t="s">
        <v>34</v>
      </c>
      <c r="I7" s="97" t="s">
        <v>47</v>
      </c>
    </row>
    <row r="8" spans="1:9" s="6" customFormat="1" ht="15" customHeight="1">
      <c r="A8" s="27">
        <v>0.6</v>
      </c>
      <c r="B8" s="21">
        <v>0.88</v>
      </c>
      <c r="C8" s="31">
        <v>0.8</v>
      </c>
      <c r="D8" s="66">
        <v>1.45</v>
      </c>
      <c r="E8" s="20" t="s">
        <v>2</v>
      </c>
      <c r="F8" s="7">
        <v>6</v>
      </c>
      <c r="G8" s="46" t="s">
        <v>35</v>
      </c>
      <c r="H8" s="8" t="s">
        <v>34</v>
      </c>
      <c r="I8" s="97" t="s">
        <v>49</v>
      </c>
    </row>
    <row r="9" spans="1:10" s="6" customFormat="1" ht="15" customHeight="1">
      <c r="A9" s="41"/>
      <c r="B9" s="21" t="s">
        <v>149</v>
      </c>
      <c r="C9" s="31">
        <v>2.6</v>
      </c>
      <c r="D9" s="66" t="s">
        <v>140</v>
      </c>
      <c r="E9" s="20" t="s">
        <v>1</v>
      </c>
      <c r="F9" s="7">
        <v>7</v>
      </c>
      <c r="G9" s="46" t="s">
        <v>50</v>
      </c>
      <c r="H9" s="8" t="s">
        <v>155</v>
      </c>
      <c r="I9" s="97" t="s">
        <v>161</v>
      </c>
      <c r="J9" s="6" t="s">
        <v>176</v>
      </c>
    </row>
    <row r="10" spans="1:10" s="33" customFormat="1" ht="15" customHeight="1">
      <c r="A10" s="41" t="s">
        <v>138</v>
      </c>
      <c r="B10" s="50" t="s">
        <v>150</v>
      </c>
      <c r="C10" s="31">
        <v>21</v>
      </c>
      <c r="D10" s="50" t="s">
        <v>141</v>
      </c>
      <c r="E10" s="50" t="s">
        <v>3</v>
      </c>
      <c r="F10" s="52">
        <v>1</v>
      </c>
      <c r="G10" s="46" t="s">
        <v>51</v>
      </c>
      <c r="H10" s="8" t="s">
        <v>155</v>
      </c>
      <c r="I10" s="98" t="s">
        <v>157</v>
      </c>
      <c r="J10" s="33" t="s">
        <v>178</v>
      </c>
    </row>
    <row r="11" spans="1:9" s="6" customFormat="1" ht="15" customHeight="1">
      <c r="A11" s="27">
        <v>1</v>
      </c>
      <c r="B11" s="21" t="s">
        <v>115</v>
      </c>
      <c r="C11" s="31" t="s">
        <v>113</v>
      </c>
      <c r="D11" s="50" t="s">
        <v>143</v>
      </c>
      <c r="E11" s="21" t="s">
        <v>52</v>
      </c>
      <c r="F11" s="9">
        <v>7</v>
      </c>
      <c r="G11" s="46" t="s">
        <v>53</v>
      </c>
      <c r="H11" s="8" t="s">
        <v>155</v>
      </c>
      <c r="I11" s="98" t="s">
        <v>54</v>
      </c>
    </row>
    <row r="12" spans="1:9" s="6" customFormat="1" ht="15" customHeight="1">
      <c r="A12" s="27"/>
      <c r="B12" s="21" t="s">
        <v>114</v>
      </c>
      <c r="C12" s="31" t="s">
        <v>114</v>
      </c>
      <c r="D12" s="50" t="s">
        <v>144</v>
      </c>
      <c r="E12" s="21" t="s">
        <v>9</v>
      </c>
      <c r="F12" s="9">
        <v>3</v>
      </c>
      <c r="G12" s="46">
        <v>8</v>
      </c>
      <c r="H12" s="8" t="s">
        <v>155</v>
      </c>
      <c r="I12" s="98" t="s">
        <v>36</v>
      </c>
    </row>
    <row r="13" spans="1:10" s="33" customFormat="1" ht="15" customHeight="1">
      <c r="A13" s="41"/>
      <c r="B13" s="50" t="s">
        <v>136</v>
      </c>
      <c r="C13" s="31" t="s">
        <v>115</v>
      </c>
      <c r="D13" s="50" t="s">
        <v>145</v>
      </c>
      <c r="E13" s="50" t="s">
        <v>4</v>
      </c>
      <c r="F13" s="52">
        <v>1</v>
      </c>
      <c r="G13" s="46" t="s">
        <v>37</v>
      </c>
      <c r="H13" s="8" t="s">
        <v>155</v>
      </c>
      <c r="I13" s="98" t="s">
        <v>116</v>
      </c>
      <c r="J13" s="33" t="s">
        <v>179</v>
      </c>
    </row>
    <row r="14" spans="1:9" s="6" customFormat="1" ht="15" customHeight="1">
      <c r="A14" s="27">
        <v>1.3</v>
      </c>
      <c r="B14" s="21">
        <v>1.8</v>
      </c>
      <c r="C14" s="31">
        <v>1.1</v>
      </c>
      <c r="D14" s="50">
        <v>1.5</v>
      </c>
      <c r="E14" s="21" t="s">
        <v>4</v>
      </c>
      <c r="F14" s="9">
        <v>3</v>
      </c>
      <c r="G14" s="46" t="s">
        <v>38</v>
      </c>
      <c r="H14" s="8" t="s">
        <v>34</v>
      </c>
      <c r="I14" s="3" t="s">
        <v>153</v>
      </c>
    </row>
    <row r="15" spans="1:9" s="6" customFormat="1" ht="15" customHeight="1">
      <c r="A15" s="94"/>
      <c r="B15" s="21" t="s">
        <v>120</v>
      </c>
      <c r="C15" s="31">
        <v>1.5</v>
      </c>
      <c r="D15" s="50" t="s">
        <v>146</v>
      </c>
      <c r="E15" s="21" t="s">
        <v>6</v>
      </c>
      <c r="F15" s="9">
        <v>1</v>
      </c>
      <c r="G15" s="46" t="s">
        <v>55</v>
      </c>
      <c r="H15" s="8" t="s">
        <v>56</v>
      </c>
      <c r="I15" s="3" t="s">
        <v>57</v>
      </c>
    </row>
    <row r="16" spans="1:10" s="6" customFormat="1" ht="15" customHeight="1">
      <c r="A16" s="27"/>
      <c r="B16" s="21" t="s">
        <v>137</v>
      </c>
      <c r="C16" s="31">
        <v>12</v>
      </c>
      <c r="D16" s="50" t="s">
        <v>115</v>
      </c>
      <c r="E16" s="21" t="s">
        <v>7</v>
      </c>
      <c r="F16" s="18" t="s">
        <v>39</v>
      </c>
      <c r="G16" s="46" t="s">
        <v>43</v>
      </c>
      <c r="H16" s="8" t="s">
        <v>155</v>
      </c>
      <c r="I16" s="3" t="s">
        <v>44</v>
      </c>
      <c r="J16" s="6" t="s">
        <v>180</v>
      </c>
    </row>
    <row r="17" spans="1:10" s="6" customFormat="1" ht="15" customHeight="1" thickBot="1">
      <c r="A17" s="38"/>
      <c r="B17" s="54" t="s">
        <v>148</v>
      </c>
      <c r="C17" s="54" t="s">
        <v>158</v>
      </c>
      <c r="D17" s="54" t="s">
        <v>147</v>
      </c>
      <c r="E17" s="22" t="s">
        <v>58</v>
      </c>
      <c r="F17" s="23" t="s">
        <v>40</v>
      </c>
      <c r="G17" s="47" t="s">
        <v>118</v>
      </c>
      <c r="H17" s="8" t="s">
        <v>155</v>
      </c>
      <c r="I17" s="25" t="s">
        <v>119</v>
      </c>
      <c r="J17" s="6" t="s">
        <v>181</v>
      </c>
    </row>
    <row r="18" spans="1:10" s="65" customFormat="1" ht="15" customHeight="1" thickBot="1">
      <c r="A18" s="76"/>
      <c r="B18" s="74" t="s">
        <v>64</v>
      </c>
      <c r="C18" s="70"/>
      <c r="D18" s="70"/>
      <c r="E18" s="70"/>
      <c r="F18" s="70"/>
      <c r="G18" s="72"/>
      <c r="H18" s="77"/>
      <c r="I18" s="78"/>
      <c r="J18" s="102" t="s">
        <v>182</v>
      </c>
    </row>
    <row r="19" spans="1:10" s="6" customFormat="1" ht="15" customHeight="1">
      <c r="A19" s="42"/>
      <c r="B19" s="20"/>
      <c r="C19" s="57"/>
      <c r="D19" s="57"/>
      <c r="E19" s="37" t="s">
        <v>2</v>
      </c>
      <c r="F19" s="37">
        <v>8</v>
      </c>
      <c r="G19" s="45" t="s">
        <v>65</v>
      </c>
      <c r="H19" s="19" t="s">
        <v>66</v>
      </c>
      <c r="I19" s="75" t="s">
        <v>67</v>
      </c>
      <c r="J19" s="103" t="s">
        <v>183</v>
      </c>
    </row>
    <row r="20" spans="1:10" s="6" customFormat="1" ht="15" customHeight="1">
      <c r="A20" s="27"/>
      <c r="B20" s="21"/>
      <c r="C20" s="31"/>
      <c r="D20" s="31"/>
      <c r="E20" s="26" t="s">
        <v>2</v>
      </c>
      <c r="F20" s="26">
        <v>1</v>
      </c>
      <c r="G20" s="46" t="s">
        <v>68</v>
      </c>
      <c r="H20" s="8" t="s">
        <v>66</v>
      </c>
      <c r="I20" s="29" t="s">
        <v>69</v>
      </c>
      <c r="J20" s="103" t="s">
        <v>184</v>
      </c>
    </row>
    <row r="21" spans="1:10" s="6" customFormat="1" ht="15" customHeight="1">
      <c r="A21" s="27"/>
      <c r="B21" s="21"/>
      <c r="C21" s="31"/>
      <c r="D21" s="31"/>
      <c r="E21" s="26" t="s">
        <v>70</v>
      </c>
      <c r="F21" s="26">
        <v>8</v>
      </c>
      <c r="G21" s="46" t="s">
        <v>72</v>
      </c>
      <c r="H21" s="8"/>
      <c r="I21" s="29" t="s">
        <v>71</v>
      </c>
      <c r="J21" s="6">
        <f>100*2.282</f>
        <v>228.2</v>
      </c>
    </row>
    <row r="22" spans="1:9" s="6" customFormat="1" ht="15" customHeight="1">
      <c r="A22" s="27"/>
      <c r="B22" s="21"/>
      <c r="C22" s="31"/>
      <c r="D22" s="31"/>
      <c r="E22" s="26" t="s">
        <v>70</v>
      </c>
      <c r="F22" s="26">
        <v>8</v>
      </c>
      <c r="G22" s="46" t="s">
        <v>73</v>
      </c>
      <c r="H22" s="8"/>
      <c r="I22" s="29" t="s">
        <v>74</v>
      </c>
    </row>
    <row r="23" spans="1:9" s="6" customFormat="1" ht="15" customHeight="1">
      <c r="A23" s="27"/>
      <c r="B23" s="21"/>
      <c r="C23" s="31"/>
      <c r="D23" s="31"/>
      <c r="E23" s="26" t="s">
        <v>3</v>
      </c>
      <c r="F23" s="26">
        <v>9</v>
      </c>
      <c r="G23" s="46"/>
      <c r="H23" s="8"/>
      <c r="I23" s="29" t="s">
        <v>75</v>
      </c>
    </row>
    <row r="24" spans="1:9" s="6" customFormat="1" ht="15" customHeight="1">
      <c r="A24" s="27"/>
      <c r="B24" s="21"/>
      <c r="C24" s="31"/>
      <c r="D24" s="31"/>
      <c r="E24" s="26" t="s">
        <v>3</v>
      </c>
      <c r="F24" s="26">
        <v>8</v>
      </c>
      <c r="G24" s="46"/>
      <c r="H24" s="8"/>
      <c r="I24" s="29" t="s">
        <v>77</v>
      </c>
    </row>
    <row r="25" spans="1:9" s="6" customFormat="1" ht="15" customHeight="1" thickBot="1">
      <c r="A25" s="67"/>
      <c r="B25" s="22"/>
      <c r="C25" s="54"/>
      <c r="D25" s="54"/>
      <c r="E25" s="38" t="s">
        <v>3</v>
      </c>
      <c r="F25" s="38">
        <v>7</v>
      </c>
      <c r="G25" s="47"/>
      <c r="H25" s="24"/>
      <c r="I25" s="79" t="s">
        <v>76</v>
      </c>
    </row>
    <row r="26" spans="1:9" s="65" customFormat="1" ht="15" customHeight="1" thickBot="1">
      <c r="A26" s="76"/>
      <c r="B26" s="74" t="s">
        <v>159</v>
      </c>
      <c r="C26" s="70"/>
      <c r="D26" s="70"/>
      <c r="E26" s="70"/>
      <c r="F26" s="70"/>
      <c r="G26" s="72"/>
      <c r="H26" s="77"/>
      <c r="I26" s="78"/>
    </row>
    <row r="27" spans="1:9" s="51" customFormat="1" ht="15" customHeight="1">
      <c r="A27" s="57">
        <v>4.5</v>
      </c>
      <c r="B27" s="37"/>
      <c r="C27" s="80"/>
      <c r="D27" s="57">
        <v>4.7</v>
      </c>
      <c r="E27" s="37"/>
      <c r="F27" s="37"/>
      <c r="G27" s="45"/>
      <c r="H27" s="19"/>
      <c r="I27" s="81" t="s">
        <v>152</v>
      </c>
    </row>
    <row r="28" spans="1:9" s="51" customFormat="1" ht="15" customHeight="1">
      <c r="A28" s="31">
        <v>1.81</v>
      </c>
      <c r="B28" s="26"/>
      <c r="D28" s="31">
        <v>1.85</v>
      </c>
      <c r="E28" s="26"/>
      <c r="F28" s="26"/>
      <c r="G28" s="46"/>
      <c r="H28" s="8"/>
      <c r="I28" s="49" t="s">
        <v>151</v>
      </c>
    </row>
    <row r="29" spans="1:9" s="59" customFormat="1" ht="15" customHeight="1">
      <c r="A29" s="31">
        <v>8.5</v>
      </c>
      <c r="B29" s="31">
        <v>9.8</v>
      </c>
      <c r="C29" s="31"/>
      <c r="D29" s="31">
        <v>7.5</v>
      </c>
      <c r="E29" s="31" t="s">
        <v>132</v>
      </c>
      <c r="F29" s="31">
        <v>6</v>
      </c>
      <c r="G29" s="46"/>
      <c r="H29" s="32"/>
      <c r="I29" s="53" t="s">
        <v>133</v>
      </c>
    </row>
    <row r="30" spans="1:9" s="6" customFormat="1" ht="15" customHeight="1">
      <c r="A30" s="42">
        <v>2.5</v>
      </c>
      <c r="B30" s="20">
        <v>2.8</v>
      </c>
      <c r="C30" s="57">
        <v>2.2</v>
      </c>
      <c r="D30" s="57"/>
      <c r="E30" s="37" t="s">
        <v>59</v>
      </c>
      <c r="F30" s="20">
        <v>8</v>
      </c>
      <c r="G30" s="58">
        <v>2.7</v>
      </c>
      <c r="H30" s="19"/>
      <c r="I30" s="2" t="s">
        <v>135</v>
      </c>
    </row>
    <row r="31" spans="1:9" s="6" customFormat="1" ht="15" customHeight="1">
      <c r="A31" s="27"/>
      <c r="B31" s="21">
        <v>1.15</v>
      </c>
      <c r="C31" s="31">
        <v>0.92</v>
      </c>
      <c r="D31" s="31"/>
      <c r="E31" s="26" t="s">
        <v>60</v>
      </c>
      <c r="F31" s="21">
        <v>9</v>
      </c>
      <c r="G31" s="48">
        <v>1.25</v>
      </c>
      <c r="H31" s="8"/>
      <c r="I31" s="3" t="s">
        <v>61</v>
      </c>
    </row>
    <row r="32" spans="1:9" s="6" customFormat="1" ht="15" customHeight="1">
      <c r="A32" s="27"/>
      <c r="B32" s="21">
        <v>0.85</v>
      </c>
      <c r="C32" s="31">
        <v>1.5</v>
      </c>
      <c r="D32" s="54"/>
      <c r="E32" s="38" t="s">
        <v>42</v>
      </c>
      <c r="F32" s="22">
        <v>9</v>
      </c>
      <c r="G32" s="48" t="s">
        <v>62</v>
      </c>
      <c r="H32" s="24"/>
      <c r="I32" s="25" t="s">
        <v>63</v>
      </c>
    </row>
    <row r="33" spans="1:9" s="6" customFormat="1" ht="15" customHeight="1">
      <c r="A33" s="54">
        <v>65</v>
      </c>
      <c r="B33" s="38">
        <v>65</v>
      </c>
      <c r="C33" s="54"/>
      <c r="D33" s="54">
        <v>62</v>
      </c>
      <c r="E33" s="38" t="s">
        <v>124</v>
      </c>
      <c r="F33" s="38">
        <v>6</v>
      </c>
      <c r="G33" s="55"/>
      <c r="H33" s="24"/>
      <c r="I33" s="56" t="s">
        <v>123</v>
      </c>
    </row>
    <row r="34" spans="1:9" s="51" customFormat="1" ht="15" customHeight="1" thickBot="1">
      <c r="A34" s="38">
        <v>4.7</v>
      </c>
      <c r="B34" s="38">
        <v>3.65</v>
      </c>
      <c r="C34" s="54"/>
      <c r="D34" s="54"/>
      <c r="E34" s="38"/>
      <c r="F34" s="38"/>
      <c r="G34" s="55"/>
      <c r="H34" s="24"/>
      <c r="I34" s="56" t="s">
        <v>131</v>
      </c>
    </row>
    <row r="35" spans="1:9" s="65" customFormat="1" ht="15" customHeight="1" thickBot="1">
      <c r="A35" s="76"/>
      <c r="B35" s="74" t="s">
        <v>174</v>
      </c>
      <c r="C35" s="70"/>
      <c r="D35" s="70"/>
      <c r="E35" s="70"/>
      <c r="F35" s="70"/>
      <c r="G35" s="72"/>
      <c r="H35" s="77"/>
      <c r="I35" s="78"/>
    </row>
    <row r="36" spans="1:9" s="6" customFormat="1" ht="15" customHeight="1">
      <c r="A36" s="57">
        <v>277</v>
      </c>
      <c r="B36" s="57">
        <v>280</v>
      </c>
      <c r="C36" s="57"/>
      <c r="D36" s="57"/>
      <c r="E36" s="57" t="s">
        <v>126</v>
      </c>
      <c r="F36" s="57">
        <v>1</v>
      </c>
      <c r="G36" s="82" t="s">
        <v>95</v>
      </c>
      <c r="H36" s="83"/>
      <c r="I36" s="84"/>
    </row>
    <row r="37" spans="1:9" s="6" customFormat="1" ht="15" customHeight="1">
      <c r="A37" s="31">
        <v>101</v>
      </c>
      <c r="B37" s="31">
        <v>94</v>
      </c>
      <c r="C37" s="31"/>
      <c r="D37" s="31"/>
      <c r="E37" s="31" t="s">
        <v>126</v>
      </c>
      <c r="F37" s="31">
        <v>9</v>
      </c>
      <c r="G37" s="35" t="s">
        <v>127</v>
      </c>
      <c r="H37" s="32"/>
      <c r="I37" s="53"/>
    </row>
    <row r="38" spans="1:9" s="6" customFormat="1" ht="15" customHeight="1">
      <c r="A38" s="31">
        <v>100</v>
      </c>
      <c r="B38" s="31">
        <v>98</v>
      </c>
      <c r="C38" s="31"/>
      <c r="D38" s="31"/>
      <c r="E38" s="31" t="s">
        <v>126</v>
      </c>
      <c r="F38" s="31">
        <v>8</v>
      </c>
      <c r="G38" s="35" t="s">
        <v>128</v>
      </c>
      <c r="H38" s="32"/>
      <c r="I38" s="53"/>
    </row>
    <row r="39" spans="1:9" s="6" customFormat="1" ht="15" customHeight="1">
      <c r="A39" s="27">
        <v>172</v>
      </c>
      <c r="B39" s="21">
        <v>176</v>
      </c>
      <c r="C39" s="31">
        <v>169</v>
      </c>
      <c r="D39" s="31"/>
      <c r="E39" s="26" t="s">
        <v>41</v>
      </c>
      <c r="F39" s="26">
        <v>1</v>
      </c>
      <c r="G39" s="34" t="s">
        <v>89</v>
      </c>
      <c r="H39" s="8"/>
      <c r="I39" s="29"/>
    </row>
    <row r="40" spans="1:9" s="6" customFormat="1" ht="15" customHeight="1">
      <c r="A40" s="27">
        <v>-0.48</v>
      </c>
      <c r="B40" s="21">
        <v>-0.74</v>
      </c>
      <c r="C40" s="31">
        <v>-0.46</v>
      </c>
      <c r="D40" s="50"/>
      <c r="E40" s="21" t="s">
        <v>41</v>
      </c>
      <c r="F40" s="9">
        <v>2</v>
      </c>
      <c r="G40" s="34" t="s">
        <v>90</v>
      </c>
      <c r="H40" s="8"/>
      <c r="I40" s="4"/>
    </row>
    <row r="41" spans="1:9" s="6" customFormat="1" ht="15" customHeight="1">
      <c r="A41" s="41">
        <v>220</v>
      </c>
      <c r="B41" s="21">
        <v>220</v>
      </c>
      <c r="C41" s="31"/>
      <c r="D41" s="50"/>
      <c r="E41" s="21" t="s">
        <v>41</v>
      </c>
      <c r="F41" s="9">
        <v>3</v>
      </c>
      <c r="G41" s="34" t="s">
        <v>129</v>
      </c>
      <c r="H41" s="8"/>
      <c r="I41" s="4" t="s">
        <v>134</v>
      </c>
    </row>
    <row r="42" spans="1:9" s="6" customFormat="1" ht="15" customHeight="1">
      <c r="A42" s="27">
        <v>288</v>
      </c>
      <c r="B42" s="21">
        <v>300</v>
      </c>
      <c r="C42" s="31"/>
      <c r="D42" s="50"/>
      <c r="E42" s="21" t="s">
        <v>41</v>
      </c>
      <c r="F42" s="9">
        <v>6</v>
      </c>
      <c r="G42" s="34" t="s">
        <v>130</v>
      </c>
      <c r="H42" s="8"/>
      <c r="I42" s="4"/>
    </row>
    <row r="43" spans="1:9" s="6" customFormat="1" ht="15" customHeight="1">
      <c r="A43" s="27">
        <v>1.8</v>
      </c>
      <c r="B43" s="21">
        <v>1.74</v>
      </c>
      <c r="C43" s="31">
        <v>1.7</v>
      </c>
      <c r="D43" s="50"/>
      <c r="E43" s="21" t="s">
        <v>41</v>
      </c>
      <c r="F43" s="9">
        <v>8</v>
      </c>
      <c r="G43" s="34" t="s">
        <v>91</v>
      </c>
      <c r="H43" s="8"/>
      <c r="I43" s="3"/>
    </row>
    <row r="44" spans="1:9" s="6" customFormat="1" ht="15" customHeight="1">
      <c r="A44" s="27">
        <v>0</v>
      </c>
      <c r="B44" s="21">
        <v>0</v>
      </c>
      <c r="C44" s="31">
        <v>0</v>
      </c>
      <c r="D44" s="50"/>
      <c r="E44" s="21" t="s">
        <v>41</v>
      </c>
      <c r="F44" s="9">
        <v>9</v>
      </c>
      <c r="G44" s="34" t="s">
        <v>92</v>
      </c>
      <c r="H44" s="8"/>
      <c r="I44" s="3"/>
    </row>
    <row r="45" spans="1:9" s="6" customFormat="1" ht="15" customHeight="1">
      <c r="A45" s="27"/>
      <c r="B45" s="21">
        <v>297</v>
      </c>
      <c r="C45" s="31">
        <v>297</v>
      </c>
      <c r="D45" s="50"/>
      <c r="E45" s="21" t="s">
        <v>86</v>
      </c>
      <c r="F45" s="9">
        <v>7</v>
      </c>
      <c r="G45" s="34" t="s">
        <v>93</v>
      </c>
      <c r="H45" s="8"/>
      <c r="I45" s="3"/>
    </row>
    <row r="46" spans="1:9" s="6" customFormat="1" ht="15" customHeight="1">
      <c r="A46" s="27"/>
      <c r="B46" s="21">
        <v>0.02</v>
      </c>
      <c r="C46" s="31">
        <v>0.2</v>
      </c>
      <c r="D46" s="50"/>
      <c r="E46" s="21" t="s">
        <v>86</v>
      </c>
      <c r="F46" s="26">
        <v>8</v>
      </c>
      <c r="G46" s="34" t="s">
        <v>92</v>
      </c>
      <c r="H46" s="8"/>
      <c r="I46" s="29"/>
    </row>
    <row r="47" spans="1:9" s="6" customFormat="1" ht="15" customHeight="1">
      <c r="A47" s="27"/>
      <c r="B47" s="21">
        <v>3.1</v>
      </c>
      <c r="C47" s="31">
        <v>2.5</v>
      </c>
      <c r="D47" s="50"/>
      <c r="E47" s="21" t="s">
        <v>86</v>
      </c>
      <c r="F47" s="26">
        <v>9</v>
      </c>
      <c r="G47" s="34" t="s">
        <v>94</v>
      </c>
      <c r="H47" s="8"/>
      <c r="I47" s="29"/>
    </row>
    <row r="48" spans="1:9" s="33" customFormat="1" ht="15" customHeight="1">
      <c r="A48" s="41"/>
      <c r="B48" s="50">
        <v>280</v>
      </c>
      <c r="C48" s="31">
        <v>281</v>
      </c>
      <c r="D48" s="31"/>
      <c r="E48" s="31" t="s">
        <v>87</v>
      </c>
      <c r="F48" s="31">
        <v>1</v>
      </c>
      <c r="G48" s="35" t="s">
        <v>95</v>
      </c>
      <c r="H48" s="32"/>
      <c r="I48" s="39"/>
    </row>
    <row r="49" spans="1:9" s="33" customFormat="1" ht="15" customHeight="1">
      <c r="A49" s="41"/>
      <c r="B49" s="50">
        <v>149</v>
      </c>
      <c r="C49" s="31">
        <v>123</v>
      </c>
      <c r="D49" s="31"/>
      <c r="E49" s="31" t="s">
        <v>87</v>
      </c>
      <c r="F49" s="31">
        <v>2</v>
      </c>
      <c r="G49" s="35" t="s">
        <v>96</v>
      </c>
      <c r="H49" s="32"/>
      <c r="I49" s="39"/>
    </row>
    <row r="50" spans="1:9" s="33" customFormat="1" ht="15" customHeight="1">
      <c r="A50" s="41"/>
      <c r="B50" s="50">
        <v>0.24</v>
      </c>
      <c r="C50" s="31">
        <v>0.4</v>
      </c>
      <c r="D50" s="31"/>
      <c r="E50" s="31" t="s">
        <v>87</v>
      </c>
      <c r="F50" s="31">
        <v>3</v>
      </c>
      <c r="G50" s="35" t="s">
        <v>97</v>
      </c>
      <c r="H50" s="32"/>
      <c r="I50" s="39" t="s">
        <v>98</v>
      </c>
    </row>
    <row r="51" spans="1:9" s="33" customFormat="1" ht="15" customHeight="1">
      <c r="A51" s="41"/>
      <c r="B51" s="50">
        <v>-1.9</v>
      </c>
      <c r="C51" s="31">
        <v>-1.6</v>
      </c>
      <c r="D51" s="31"/>
      <c r="E51" s="31" t="s">
        <v>87</v>
      </c>
      <c r="F51" s="31">
        <v>6</v>
      </c>
      <c r="G51" s="35" t="s">
        <v>99</v>
      </c>
      <c r="H51" s="32"/>
      <c r="I51" s="39"/>
    </row>
    <row r="52" spans="1:9" ht="15" customHeight="1">
      <c r="A52" s="27"/>
      <c r="B52" s="21">
        <v>236</v>
      </c>
      <c r="C52" s="31">
        <v>242</v>
      </c>
      <c r="D52" s="50"/>
      <c r="E52" s="21" t="s">
        <v>88</v>
      </c>
      <c r="F52" s="26">
        <v>1</v>
      </c>
      <c r="G52" s="34" t="s">
        <v>100</v>
      </c>
      <c r="H52" s="26"/>
      <c r="I52" s="40"/>
    </row>
    <row r="53" spans="1:9" ht="15" customHeight="1">
      <c r="A53" s="27"/>
      <c r="B53" s="21">
        <v>129</v>
      </c>
      <c r="C53" s="31">
        <v>156</v>
      </c>
      <c r="D53" s="50"/>
      <c r="E53" s="21" t="s">
        <v>88</v>
      </c>
      <c r="F53" s="26">
        <v>2</v>
      </c>
      <c r="G53" s="34" t="s">
        <v>101</v>
      </c>
      <c r="H53" s="26"/>
      <c r="I53" s="40"/>
    </row>
    <row r="54" spans="1:9" ht="15" customHeight="1">
      <c r="A54" s="27"/>
      <c r="B54" s="21">
        <v>0.5</v>
      </c>
      <c r="C54" s="31">
        <v>0.43</v>
      </c>
      <c r="D54" s="50"/>
      <c r="E54" s="21" t="s">
        <v>88</v>
      </c>
      <c r="F54" s="26">
        <v>3</v>
      </c>
      <c r="G54" s="34" t="s">
        <v>102</v>
      </c>
      <c r="H54" s="26"/>
      <c r="I54" s="40"/>
    </row>
    <row r="55" spans="1:9" ht="15" customHeight="1">
      <c r="A55" s="27"/>
      <c r="B55" s="21">
        <v>-0.7</v>
      </c>
      <c r="C55" s="31">
        <v>-1.06</v>
      </c>
      <c r="D55" s="50"/>
      <c r="E55" s="21" t="s">
        <v>88</v>
      </c>
      <c r="F55" s="26">
        <v>6</v>
      </c>
      <c r="G55" s="34" t="s">
        <v>103</v>
      </c>
      <c r="H55" s="26"/>
      <c r="I55" s="40"/>
    </row>
    <row r="56" spans="1:9" ht="15" customHeight="1">
      <c r="A56" s="27"/>
      <c r="B56" s="21">
        <v>-0.72</v>
      </c>
      <c r="C56" s="31">
        <v>-1.15</v>
      </c>
      <c r="D56" s="31"/>
      <c r="E56" s="26" t="s">
        <v>60</v>
      </c>
      <c r="F56" s="26" t="s">
        <v>5</v>
      </c>
      <c r="G56" s="34" t="s">
        <v>103</v>
      </c>
      <c r="H56" s="26"/>
      <c r="I56" s="40"/>
    </row>
    <row r="57" spans="1:9" ht="15" customHeight="1">
      <c r="A57" s="27"/>
      <c r="B57" s="21">
        <v>2.56</v>
      </c>
      <c r="C57" s="31">
        <v>2.86</v>
      </c>
      <c r="D57" s="31"/>
      <c r="E57" s="26" t="s">
        <v>60</v>
      </c>
      <c r="F57" s="26">
        <v>2</v>
      </c>
      <c r="G57" s="34" t="s">
        <v>90</v>
      </c>
      <c r="H57" s="26"/>
      <c r="I57" s="40"/>
    </row>
    <row r="58" spans="1:9" ht="15" customHeight="1">
      <c r="A58" s="27"/>
      <c r="B58" s="21">
        <v>0.011</v>
      </c>
      <c r="C58" s="31">
        <v>0.014</v>
      </c>
      <c r="D58" s="31"/>
      <c r="E58" s="26" t="s">
        <v>60</v>
      </c>
      <c r="F58" s="26">
        <v>8</v>
      </c>
      <c r="G58" s="34" t="s">
        <v>92</v>
      </c>
      <c r="H58" s="26"/>
      <c r="I58" s="40"/>
    </row>
    <row r="59" spans="1:9" ht="15" customHeight="1">
      <c r="A59" s="27"/>
      <c r="B59" s="21">
        <v>1.4</v>
      </c>
      <c r="C59" s="31">
        <v>1.7</v>
      </c>
      <c r="D59" s="31"/>
      <c r="E59" s="26" t="s">
        <v>60</v>
      </c>
      <c r="F59" s="26">
        <v>9</v>
      </c>
      <c r="G59" s="34" t="s">
        <v>105</v>
      </c>
      <c r="H59" s="26"/>
      <c r="I59" s="40"/>
    </row>
    <row r="60" spans="1:9" ht="15" customHeight="1">
      <c r="A60" s="27"/>
      <c r="B60" s="21">
        <v>281</v>
      </c>
      <c r="C60" s="31">
        <v>281</v>
      </c>
      <c r="D60" s="31"/>
      <c r="E60" s="26"/>
      <c r="F60" s="26"/>
      <c r="G60" s="34"/>
      <c r="H60" s="26"/>
      <c r="I60" s="40" t="s">
        <v>106</v>
      </c>
    </row>
    <row r="61" spans="1:9" ht="15" customHeight="1">
      <c r="A61" s="27"/>
      <c r="B61" s="21">
        <v>153</v>
      </c>
      <c r="C61" s="31">
        <v>144</v>
      </c>
      <c r="D61" s="31"/>
      <c r="E61" s="26"/>
      <c r="F61" s="26"/>
      <c r="G61" s="34"/>
      <c r="H61" s="26"/>
      <c r="I61" s="40" t="s">
        <v>107</v>
      </c>
    </row>
    <row r="62" spans="1:9" ht="15" customHeight="1">
      <c r="A62" s="27"/>
      <c r="B62" s="21">
        <v>294</v>
      </c>
      <c r="C62" s="31">
        <v>300</v>
      </c>
      <c r="D62" s="31"/>
      <c r="E62" s="26"/>
      <c r="F62" s="26"/>
      <c r="G62" s="34"/>
      <c r="H62" s="26"/>
      <c r="I62" s="40" t="s">
        <v>108</v>
      </c>
    </row>
    <row r="63" spans="1:9" ht="15" customHeight="1">
      <c r="A63" s="27"/>
      <c r="B63" s="21">
        <v>2.4</v>
      </c>
      <c r="C63" s="31">
        <v>3.2</v>
      </c>
      <c r="D63" s="31"/>
      <c r="E63" s="26"/>
      <c r="F63" s="26"/>
      <c r="G63" s="34"/>
      <c r="H63" s="26" t="s">
        <v>109</v>
      </c>
      <c r="I63" s="40" t="s">
        <v>111</v>
      </c>
    </row>
    <row r="64" spans="1:9" ht="15" customHeight="1">
      <c r="A64" s="27"/>
      <c r="B64" s="21">
        <v>1.2</v>
      </c>
      <c r="C64" s="31">
        <v>1.5</v>
      </c>
      <c r="D64" s="31"/>
      <c r="E64" s="26"/>
      <c r="F64" s="26"/>
      <c r="G64" s="34"/>
      <c r="H64" s="26" t="s">
        <v>109</v>
      </c>
      <c r="I64" s="40" t="s">
        <v>110</v>
      </c>
    </row>
    <row r="65" spans="1:9" ht="15" customHeight="1">
      <c r="A65" s="27"/>
      <c r="B65" s="21">
        <v>1</v>
      </c>
      <c r="C65" s="31">
        <v>1.1</v>
      </c>
      <c r="D65" s="31"/>
      <c r="E65" s="26"/>
      <c r="F65" s="26"/>
      <c r="G65" s="34"/>
      <c r="H65" s="26" t="s">
        <v>109</v>
      </c>
      <c r="I65" s="40" t="s">
        <v>112</v>
      </c>
    </row>
    <row r="66" spans="1:9" ht="15" customHeight="1">
      <c r="A66" s="67">
        <v>-14</v>
      </c>
      <c r="B66" s="22"/>
      <c r="C66" s="54"/>
      <c r="D66" s="54">
        <v>-24</v>
      </c>
      <c r="E66" s="38"/>
      <c r="F66" s="38"/>
      <c r="G66" s="68"/>
      <c r="H66" s="38"/>
      <c r="I66" s="69" t="s">
        <v>104</v>
      </c>
    </row>
    <row r="67" spans="1:9" s="30" customFormat="1" ht="15" customHeight="1">
      <c r="A67" s="26">
        <v>-0.9</v>
      </c>
      <c r="B67" s="26"/>
      <c r="C67" s="26"/>
      <c r="D67" s="26">
        <v>-1.5</v>
      </c>
      <c r="E67" s="26" t="s">
        <v>6</v>
      </c>
      <c r="F67" s="26">
        <v>1</v>
      </c>
      <c r="G67" s="34"/>
      <c r="H67" s="26"/>
      <c r="I67" s="30" t="s">
        <v>125</v>
      </c>
    </row>
    <row r="68" spans="1:9" s="30" customFormat="1" ht="15" customHeight="1">
      <c r="A68" s="26"/>
      <c r="B68" s="26"/>
      <c r="C68" s="26"/>
      <c r="D68" s="26">
        <v>-24</v>
      </c>
      <c r="E68" s="26" t="s">
        <v>6</v>
      </c>
      <c r="F68" s="26">
        <v>1</v>
      </c>
      <c r="G68" s="34"/>
      <c r="H68" s="26"/>
      <c r="I68" s="30" t="s">
        <v>142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</sheetData>
  <sheetProtection/>
  <mergeCells count="1">
    <mergeCell ref="B1:I1"/>
  </mergeCells>
  <printOptions horizontalCentered="1"/>
  <pageMargins left="0" right="0" top="0.25" bottom="0.25" header="0.5" footer="0.5"/>
  <pageSetup fitToHeight="2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35.140625" style="0" customWidth="1"/>
    <col min="2" max="2" width="106.00390625" style="0" customWidth="1"/>
  </cols>
  <sheetData>
    <row r="1" spans="1:2" ht="21" thickBot="1">
      <c r="A1" s="101" t="s">
        <v>166</v>
      </c>
      <c r="B1" s="101"/>
    </row>
    <row r="2" spans="1:2" ht="15.75">
      <c r="A2" s="87"/>
      <c r="B2" s="89"/>
    </row>
    <row r="3" spans="1:2" ht="16.5" thickBot="1">
      <c r="A3" s="88" t="s">
        <v>13</v>
      </c>
      <c r="B3" s="90" t="s">
        <v>173</v>
      </c>
    </row>
    <row r="4" spans="1:2" s="85" customFormat="1" ht="19.5" customHeight="1">
      <c r="A4" s="93" t="s">
        <v>14</v>
      </c>
      <c r="B4" s="93" t="s">
        <v>169</v>
      </c>
    </row>
    <row r="5" spans="1:2" s="85" customFormat="1" ht="19.5" customHeight="1">
      <c r="A5" s="86" t="s">
        <v>15</v>
      </c>
      <c r="B5" s="86" t="s">
        <v>79</v>
      </c>
    </row>
    <row r="6" spans="1:2" s="85" customFormat="1" ht="19.5" customHeight="1">
      <c r="A6" s="86"/>
      <c r="B6" s="86" t="s">
        <v>16</v>
      </c>
    </row>
    <row r="7" spans="1:2" s="85" customFormat="1" ht="19.5" customHeight="1">
      <c r="A7" s="86" t="s">
        <v>22</v>
      </c>
      <c r="B7" s="86" t="s">
        <v>80</v>
      </c>
    </row>
    <row r="8" spans="1:2" s="85" customFormat="1" ht="19.5" customHeight="1">
      <c r="A8" s="86"/>
      <c r="B8" s="86" t="s">
        <v>170</v>
      </c>
    </row>
    <row r="9" spans="1:2" s="85" customFormat="1" ht="19.5" customHeight="1">
      <c r="A9" s="86" t="s">
        <v>24</v>
      </c>
      <c r="B9" s="86" t="s">
        <v>23</v>
      </c>
    </row>
    <row r="10" spans="1:2" s="85" customFormat="1" ht="19.5" customHeight="1">
      <c r="A10" s="86" t="s">
        <v>17</v>
      </c>
      <c r="B10" s="86" t="s">
        <v>18</v>
      </c>
    </row>
    <row r="11" spans="1:2" s="85" customFormat="1" ht="19.5" customHeight="1">
      <c r="A11" s="86"/>
      <c r="B11" s="86" t="s">
        <v>81</v>
      </c>
    </row>
    <row r="12" spans="1:2" s="85" customFormat="1" ht="19.5" customHeight="1">
      <c r="A12" s="91" t="s">
        <v>19</v>
      </c>
      <c r="B12" s="91" t="s">
        <v>171</v>
      </c>
    </row>
    <row r="13" spans="1:2" s="85" customFormat="1" ht="19.5" customHeight="1">
      <c r="A13" s="86" t="s">
        <v>20</v>
      </c>
      <c r="B13" s="86" t="s">
        <v>21</v>
      </c>
    </row>
    <row r="14" spans="1:2" s="85" customFormat="1" ht="19.5" customHeight="1">
      <c r="A14" s="86"/>
      <c r="B14" s="86" t="s">
        <v>163</v>
      </c>
    </row>
    <row r="15" spans="1:2" s="85" customFormat="1" ht="19.5" customHeight="1">
      <c r="A15" s="91" t="s">
        <v>25</v>
      </c>
      <c r="B15" s="91" t="s">
        <v>172</v>
      </c>
    </row>
    <row r="16" spans="1:2" s="85" customFormat="1" ht="19.5" customHeight="1">
      <c r="A16" s="86" t="s">
        <v>26</v>
      </c>
      <c r="B16" s="86" t="s">
        <v>82</v>
      </c>
    </row>
    <row r="17" spans="1:2" s="85" customFormat="1" ht="19.5" customHeight="1">
      <c r="A17" s="86"/>
      <c r="B17" s="86" t="s">
        <v>27</v>
      </c>
    </row>
    <row r="18" spans="1:2" s="5" customFormat="1" ht="19.5" customHeight="1">
      <c r="A18" s="16" t="s">
        <v>164</v>
      </c>
      <c r="B18" s="16" t="s">
        <v>165</v>
      </c>
    </row>
    <row r="19" spans="1:2" s="5" customFormat="1" ht="19.5" customHeight="1">
      <c r="A19" s="16" t="s">
        <v>162</v>
      </c>
      <c r="B19" s="16" t="s">
        <v>83</v>
      </c>
    </row>
    <row r="20" spans="1:2" s="5" customFormat="1" ht="19.5" customHeight="1">
      <c r="A20" s="16"/>
      <c r="B20" s="16" t="s">
        <v>28</v>
      </c>
    </row>
    <row r="21" spans="1:2" s="5" customFormat="1" ht="19.5" customHeight="1">
      <c r="A21" s="16" t="s">
        <v>29</v>
      </c>
      <c r="B21" s="16" t="s">
        <v>84</v>
      </c>
    </row>
    <row r="22" spans="1:2" s="5" customFormat="1" ht="19.5" customHeight="1">
      <c r="A22" s="16"/>
      <c r="B22" s="16" t="s">
        <v>156</v>
      </c>
    </row>
    <row r="23" spans="1:2" s="5" customFormat="1" ht="19.5" customHeight="1">
      <c r="A23" s="16" t="s">
        <v>78</v>
      </c>
      <c r="B23" s="16" t="s">
        <v>167</v>
      </c>
    </row>
    <row r="24" spans="1:2" s="5" customFormat="1" ht="19.5" customHeight="1">
      <c r="A24" s="16" t="s">
        <v>30</v>
      </c>
      <c r="B24" s="17" t="s">
        <v>154</v>
      </c>
    </row>
    <row r="25" spans="1:2" s="5" customFormat="1" ht="19.5" customHeight="1">
      <c r="A25" s="16"/>
      <c r="B25" s="17"/>
    </row>
    <row r="26" s="5" customFormat="1" ht="19.5" customHeight="1"/>
    <row r="27" s="5" customFormat="1" ht="19.5" customHeight="1"/>
    <row r="28" s="1" customFormat="1" ht="19.5" customHeight="1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</sheetData>
  <sheetProtection/>
  <mergeCells count="1">
    <mergeCell ref="A1:B1"/>
  </mergeCells>
  <printOptions horizontalCentered="1"/>
  <pageMargins left="0.25" right="0.25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VANWAGND</dc:creator>
  <cp:keywords/>
  <dc:description/>
  <cp:lastModifiedBy>Bill</cp:lastModifiedBy>
  <cp:lastPrinted>2014-01-24T23:14:09Z</cp:lastPrinted>
  <dcterms:created xsi:type="dcterms:W3CDTF">2005-06-11T16:19:07Z</dcterms:created>
  <dcterms:modified xsi:type="dcterms:W3CDTF">2014-01-29T13:51:52Z</dcterms:modified>
  <cp:category/>
  <cp:version/>
  <cp:contentType/>
  <cp:contentStatus/>
</cp:coreProperties>
</file>